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trategicgears1.sharepoint.com/sites/SGSharePoint/Shared Documents/General/Strategic Gears/SG Projects/MHRSD - مشروع رفع الوعي للجهات الحكومية وبناء قدرات منظمات القطاع غير الربحي المستهدفة للإسناد/2. Sow &amp; Deliverables/Phase1/06 وثيقة نموذج للعروض الفنية والمالية للجهات الغير ربحية/المخرج النهائي/النماذج/"/>
    </mc:Choice>
  </mc:AlternateContent>
  <xr:revisionPtr revIDLastSave="174" documentId="13_ncr:1_{0243AA4D-F56D-49D7-B306-AA6CB3AAD579}" xr6:coauthVersionLast="47" xr6:coauthVersionMax="47" xr10:uidLastSave="{43F6DCA1-D947-4525-A850-A577AC9AFD75}"/>
  <bookViews>
    <workbookView xWindow="-110" yWindow="-110" windowWidth="19420" windowHeight="11500" xr2:uid="{465A2A77-F2AF-41B7-85AE-CE9D34738A7F}"/>
  </bookViews>
  <sheets>
    <sheet name="عرض سعر" sheetId="1" r:id="rId1"/>
  </sheets>
  <definedNames>
    <definedName name="_xlnm.Print_Area" localSheetId="0">'عرض سعر'!$A$1:$J$44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 r="J21" i="1"/>
  <c r="J17" i="1"/>
  <c r="J19" i="1"/>
  <c r="J18" i="1"/>
  <c r="J2" i="1" l="1"/>
  <c r="J23" i="1" l="1"/>
  <c r="B21" i="1" s="1"/>
</calcChain>
</file>

<file path=xl/sharedStrings.xml><?xml version="1.0" encoding="utf-8"?>
<sst xmlns="http://schemas.openxmlformats.org/spreadsheetml/2006/main" count="36" uniqueCount="34">
  <si>
    <t>#</t>
  </si>
  <si>
    <t xml:space="preserve">     </t>
  </si>
  <si>
    <t>Page 1 of 1</t>
  </si>
  <si>
    <t>التاريخ</t>
  </si>
  <si>
    <t>رقم تسلسل عرض السعر</t>
  </si>
  <si>
    <t>تاريخ صلاحية عرض السعر</t>
  </si>
  <si>
    <t>المسؤول عن إعداد عرض السعر</t>
  </si>
  <si>
    <t>(برجاء وضع أسم الشخص المسؤول)</t>
  </si>
  <si>
    <t>(تاريخ صلاحية العرض)</t>
  </si>
  <si>
    <t>أسم العميل</t>
  </si>
  <si>
    <t>(أسم العميل)</t>
  </si>
  <si>
    <t>(رقم تسلسل عرض السعر)</t>
  </si>
  <si>
    <t>عنوان الشركة /الجهة المرسلة للعرض</t>
  </si>
  <si>
    <t>معلومات التواصل للشخص المسؤول عن العرض/ الجهة المرسلة</t>
  </si>
  <si>
    <t>وصف الخدمة/المنتج</t>
  </si>
  <si>
    <t>الكمية/الوحدة</t>
  </si>
  <si>
    <t>سعر الوحدة</t>
  </si>
  <si>
    <t>إجمالي السعر</t>
  </si>
  <si>
    <t>ضريبة القيمة المضافة (15%)</t>
  </si>
  <si>
    <t>إجمالي السعر بالريال</t>
  </si>
  <si>
    <t>المجموع الفرعي</t>
  </si>
  <si>
    <t>الشروط والأحكام:</t>
  </si>
  <si>
    <t>وحدة القياس</t>
  </si>
  <si>
    <t>عرض سعر : (اسم/نوع الخدمة)</t>
  </si>
  <si>
    <t>بالنيابة عن</t>
  </si>
  <si>
    <t>اسم المنظمة</t>
  </si>
  <si>
    <t>القسم المسؤول عن التنفيذ</t>
  </si>
  <si>
    <t>اسم الجهة</t>
  </si>
  <si>
    <r>
      <t>عرض سعر</t>
    </r>
    <r>
      <rPr>
        <i/>
        <sz val="16"/>
        <color theme="8"/>
        <rFont val="Calibri"/>
        <family val="2"/>
        <scheme val="minor"/>
      </rPr>
      <t xml:space="preserve"> (خدمة/منتج)</t>
    </r>
  </si>
  <si>
    <r>
      <t>اسم الشخص</t>
    </r>
    <r>
      <rPr>
        <b/>
        <sz val="10"/>
        <color theme="8"/>
        <rFont val="Calibri"/>
        <family val="2"/>
        <scheme val="minor"/>
      </rPr>
      <t xml:space="preserve"> </t>
    </r>
    <r>
      <rPr>
        <sz val="10"/>
        <color theme="8"/>
        <rFont val="Calibri"/>
        <family val="2"/>
        <scheme val="minor"/>
      </rPr>
      <t>(المرسل له العرض)</t>
    </r>
  </si>
  <si>
    <r>
      <t>المسمي الوظيفي</t>
    </r>
    <r>
      <rPr>
        <sz val="10"/>
        <color theme="8"/>
        <rFont val="Calibri"/>
        <family val="2"/>
        <scheme val="minor"/>
      </rPr>
      <t xml:space="preserve"> (للشخص المرسل له العرض)</t>
    </r>
  </si>
  <si>
    <r>
      <rPr>
        <b/>
        <sz val="10"/>
        <rFont val="Calibri"/>
        <family val="2"/>
        <scheme val="minor"/>
      </rPr>
      <t>العنوان</t>
    </r>
    <r>
      <rPr>
        <sz val="10"/>
        <color theme="8"/>
        <rFont val="Calibri"/>
        <family val="2"/>
        <scheme val="minor"/>
      </rPr>
      <t xml:space="preserve"> (عنوان الشركة/الجهة المرسل لها العرض)</t>
    </r>
  </si>
  <si>
    <r>
      <rPr>
        <b/>
        <sz val="10"/>
        <rFont val="Calibri"/>
        <family val="2"/>
        <scheme val="minor"/>
      </rPr>
      <t>التواصل</t>
    </r>
    <r>
      <rPr>
        <sz val="10"/>
        <color theme="8"/>
        <rFont val="Calibri"/>
        <family val="2"/>
        <scheme val="minor"/>
      </rPr>
      <t xml:space="preserve"> (أرقام تواصل الشركة/الجهة المرسل لها العرض) </t>
    </r>
  </si>
  <si>
    <r>
      <rPr>
        <b/>
        <sz val="10"/>
        <rFont val="Calibri"/>
        <family val="2"/>
        <scheme val="minor"/>
      </rPr>
      <t>البريد الإلكترونى</t>
    </r>
    <r>
      <rPr>
        <sz val="10"/>
        <color theme="8"/>
        <rFont val="Calibri"/>
        <family val="2"/>
        <scheme val="minor"/>
      </rPr>
      <t xml:space="preserve"> (البريد الإلكترونى للشخص المرسل له العرض)</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</si>
</sst>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lt;=9999999]###\-####;\(###\)\ ###\-####"/>
  </numFmts>
  <fonts count="36">
    <font>
      <sz val="11"/>
      <color theme="1"/>
      <name val="Calibri"/>
      <family val="2"/>
      <scheme val="minor"/>
    </font>
    <font>
      <sz val="11"/>
      <color theme="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i/>
      <sz val="11"/>
      <color rgb="FF7F7F7F"/>
      <name val="Calibri"/>
      <family val="2"/>
      <scheme val="minor"/>
    </font>
    <font>
      <b/>
      <sz val="11"/>
      <color theme="1"/>
      <name val="Calibri"/>
      <family val="2"/>
      <scheme val="minor"/>
    </font>
    <font>
      <b/>
      <sz val="11"/>
      <name val="Calibri"/>
      <family val="2"/>
      <scheme val="minor"/>
    </font>
    <font>
      <sz val="11"/>
      <name val="Calibri"/>
      <family val="2"/>
      <scheme val="minor"/>
    </font>
    <font>
      <sz val="10.5"/>
      <color theme="1"/>
      <name val="Calibri"/>
      <family val="2"/>
      <scheme val="minor"/>
    </font>
    <font>
      <sz val="10"/>
      <color theme="1"/>
      <name val="Maven"/>
    </font>
    <font>
      <sz val="10"/>
      <color theme="1"/>
      <name val="Mavenpro"/>
    </font>
    <font>
      <sz val="9"/>
      <color theme="1"/>
      <name val="Calibri"/>
      <family val="2"/>
      <scheme val="minor"/>
    </font>
    <font>
      <sz val="8"/>
      <name val="Calibri"/>
      <family val="2"/>
      <scheme val="minor"/>
    </font>
    <font>
      <sz val="11"/>
      <color theme="1"/>
      <name val="Neo Sans Arabic"/>
      <family val="2"/>
    </font>
    <font>
      <sz val="11"/>
      <color theme="4"/>
      <name val="Calibri"/>
      <family val="2"/>
      <scheme val="minor"/>
    </font>
    <font>
      <sz val="11"/>
      <color theme="0"/>
      <name val="Calibri"/>
      <family val="2"/>
      <scheme val="minor"/>
    </font>
    <font>
      <b/>
      <sz val="22"/>
      <color theme="1" tint="0.499984740745262"/>
      <name val="Calibri"/>
      <family val="2"/>
      <scheme val="minor"/>
    </font>
    <font>
      <sz val="10"/>
      <color theme="1"/>
      <name val="Calibri"/>
      <family val="2"/>
      <scheme val="minor"/>
    </font>
    <font>
      <i/>
      <sz val="16"/>
      <color rgb="FF7F7F7F"/>
      <name val="Calibri"/>
      <family val="2"/>
      <scheme val="minor"/>
    </font>
    <font>
      <i/>
      <sz val="16"/>
      <color theme="8"/>
      <name val="Calibri"/>
      <family val="2"/>
      <scheme val="minor"/>
    </font>
    <font>
      <b/>
      <sz val="10"/>
      <name val="Calibri"/>
      <family val="2"/>
      <scheme val="minor"/>
    </font>
    <font>
      <b/>
      <sz val="9"/>
      <name val="Calibri"/>
      <family val="2"/>
      <scheme val="minor"/>
    </font>
    <font>
      <sz val="9"/>
      <color theme="8"/>
      <name val="Calibri"/>
      <family val="2"/>
      <scheme val="minor"/>
    </font>
    <font>
      <sz val="10"/>
      <color theme="8"/>
      <name val="Calibri"/>
      <family val="2"/>
      <scheme val="minor"/>
    </font>
    <font>
      <b/>
      <sz val="10"/>
      <color theme="3"/>
      <name val="Calibri"/>
      <family val="2"/>
      <scheme val="minor"/>
    </font>
    <font>
      <sz val="9"/>
      <name val="Calibri"/>
      <family val="2"/>
      <scheme val="minor"/>
    </font>
    <font>
      <b/>
      <sz val="10"/>
      <color theme="0"/>
      <name val="Calibri"/>
      <family val="2"/>
      <scheme val="minor"/>
    </font>
    <font>
      <b/>
      <sz val="10"/>
      <color theme="8"/>
      <name val="Calibri"/>
      <family val="2"/>
      <scheme val="minor"/>
    </font>
    <font>
      <b/>
      <sz val="10"/>
      <color rgb="FF89172A"/>
      <name val="Calibri"/>
      <family val="2"/>
      <scheme val="minor"/>
    </font>
    <font>
      <sz val="10"/>
      <color theme="4"/>
      <name val="Calibri"/>
      <family val="2"/>
      <scheme val="minor"/>
    </font>
    <font>
      <b/>
      <sz val="10"/>
      <color theme="1"/>
      <name val="Calibri"/>
      <family val="2"/>
      <scheme val="minor"/>
    </font>
    <font>
      <b/>
      <sz val="9"/>
      <color theme="0"/>
      <name val="Calibri"/>
      <family val="2"/>
      <scheme val="minor"/>
    </font>
    <font>
      <b/>
      <sz val="8"/>
      <color rgb="FF89172A"/>
      <name val="Calibri"/>
      <family val="2"/>
      <scheme val="minor"/>
    </font>
    <font>
      <b/>
      <sz val="10"/>
      <color theme="4"/>
      <name val="Calibri"/>
      <family val="2"/>
      <scheme val="minor"/>
    </font>
    <font>
      <sz val="9"/>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95463"/>
        <bgColor indexed="64"/>
      </patternFill>
    </fill>
  </fills>
  <borders count="10">
    <border>
      <left/>
      <right/>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alignment horizontal="right"/>
    </xf>
    <xf numFmtId="14" fontId="8" fillId="0" borderId="0">
      <alignment horizontal="left"/>
    </xf>
    <xf numFmtId="164" fontId="8" fillId="0" borderId="0" applyFont="0" applyFill="0" applyBorder="0">
      <alignment horizontal="left" vertical="top"/>
    </xf>
    <xf numFmtId="0" fontId="8" fillId="0" borderId="0" applyNumberFormat="0" applyFont="0" applyFill="0" applyBorder="0">
      <alignment horizontal="left" wrapText="1"/>
    </xf>
  </cellStyleXfs>
  <cellXfs count="73">
    <xf numFmtId="0" fontId="0" fillId="0" borderId="0" xfId="0"/>
    <xf numFmtId="0" fontId="9" fillId="0" borderId="0" xfId="0" applyFont="1" applyAlignment="1">
      <alignment horizontal="center"/>
    </xf>
    <xf numFmtId="0" fontId="10" fillId="0" borderId="0" xfId="0" applyFont="1"/>
    <xf numFmtId="0" fontId="11" fillId="0" borderId="0" xfId="0" applyFont="1"/>
    <xf numFmtId="0" fontId="6" fillId="0" borderId="0" xfId="0" applyFont="1" applyAlignment="1">
      <alignment vertical="center"/>
    </xf>
    <xf numFmtId="0" fontId="12" fillId="0" borderId="0" xfId="0" applyFont="1" applyAlignment="1">
      <alignment horizontal="right" vertical="center"/>
    </xf>
    <xf numFmtId="0" fontId="14" fillId="0" borderId="0" xfId="0" applyFont="1"/>
    <xf numFmtId="0" fontId="15" fillId="0" borderId="0" xfId="0" applyFont="1"/>
    <xf numFmtId="0" fontId="17" fillId="0" borderId="0" xfId="2" applyFont="1" applyAlignment="1">
      <alignment horizontal="right" vertical="center"/>
    </xf>
    <xf numFmtId="0" fontId="18" fillId="0" borderId="0" xfId="0" applyFont="1" applyAlignment="1">
      <alignment horizontal="left" vertical="center" wrapText="1"/>
    </xf>
    <xf numFmtId="0" fontId="19" fillId="0" borderId="0" xfId="6" applyFont="1" applyAlignment="1">
      <alignment horizontal="center" vertical="center" wrapText="1"/>
    </xf>
    <xf numFmtId="0" fontId="21" fillId="0" borderId="0" xfId="7" applyFont="1">
      <alignment horizontal="right"/>
    </xf>
    <xf numFmtId="0" fontId="22" fillId="0" borderId="0" xfId="7" applyFont="1" applyAlignment="1">
      <alignment horizontal="center" vertical="center"/>
    </xf>
    <xf numFmtId="14" fontId="23" fillId="2" borderId="0" xfId="8" applyFont="1" applyFill="1" applyAlignment="1">
      <alignment horizontal="center" vertical="center"/>
    </xf>
    <xf numFmtId="0" fontId="24" fillId="0" borderId="0" xfId="0" applyFont="1" applyAlignment="1">
      <alignment horizontal="right" vertical="center" wrapText="1"/>
    </xf>
    <xf numFmtId="0" fontId="25" fillId="0" borderId="0" xfId="5" applyFont="1" applyAlignment="1">
      <alignment horizontal="right" vertical="center"/>
    </xf>
    <xf numFmtId="0" fontId="22" fillId="0" borderId="0" xfId="5" applyFont="1" applyAlignment="1">
      <alignment horizontal="center" vertical="center"/>
    </xf>
    <xf numFmtId="0" fontId="23" fillId="2" borderId="0" xfId="0" applyFont="1" applyFill="1" applyAlignment="1">
      <alignment horizontal="center" vertical="center" wrapText="1"/>
    </xf>
    <xf numFmtId="0" fontId="18" fillId="0" borderId="0" xfId="0" applyFont="1" applyAlignment="1">
      <alignment horizontal="left" vertical="center" wrapText="1"/>
    </xf>
    <xf numFmtId="164" fontId="18" fillId="0" borderId="0" xfId="9" applyFont="1" applyFill="1" applyAlignment="1">
      <alignment horizontal="right" vertical="top"/>
    </xf>
    <xf numFmtId="0" fontId="26" fillId="0" borderId="0" xfId="0" applyFont="1" applyAlignment="1">
      <alignment horizontal="center" vertical="center" wrapText="1"/>
    </xf>
    <xf numFmtId="0" fontId="23" fillId="0" borderId="0" xfId="0" applyFont="1" applyAlignment="1">
      <alignment horizontal="center" vertical="center" wrapText="1"/>
    </xf>
    <xf numFmtId="164" fontId="18" fillId="0" borderId="0" xfId="9" applyFont="1" applyFill="1">
      <alignment horizontal="left" vertical="top"/>
    </xf>
    <xf numFmtId="0" fontId="27" fillId="4" borderId="0" xfId="4" applyFont="1" applyFill="1" applyBorder="1" applyAlignment="1">
      <alignment horizontal="center" vertical="center"/>
    </xf>
    <xf numFmtId="0" fontId="27" fillId="0" borderId="0" xfId="4" applyFont="1" applyFill="1" applyBorder="1" applyAlignment="1">
      <alignment vertical="top"/>
    </xf>
    <xf numFmtId="0" fontId="22" fillId="0" borderId="0" xfId="3" applyFont="1" applyBorder="1" applyAlignment="1">
      <alignment horizontal="center" vertical="center"/>
    </xf>
    <xf numFmtId="14" fontId="23" fillId="0" borderId="0" xfId="8" applyFont="1" applyAlignment="1">
      <alignment horizontal="center" vertical="center"/>
    </xf>
    <xf numFmtId="0" fontId="21" fillId="0" borderId="0" xfId="10" applyFont="1" applyAlignment="1">
      <alignment horizontal="right" wrapText="1"/>
    </xf>
    <xf numFmtId="0" fontId="18" fillId="0" borderId="0" xfId="0" applyFont="1"/>
    <xf numFmtId="0" fontId="23" fillId="2" borderId="0" xfId="10" applyFont="1" applyFill="1" applyAlignment="1">
      <alignment horizontal="center" vertical="center" wrapText="1"/>
    </xf>
    <xf numFmtId="0" fontId="21" fillId="2" borderId="0" xfId="10" applyFont="1" applyFill="1" applyAlignment="1">
      <alignment horizontal="right" wrapText="1"/>
    </xf>
    <xf numFmtId="0" fontId="29" fillId="0" borderId="0" xfId="3" applyFont="1" applyBorder="1" applyAlignment="1">
      <alignment horizontal="right"/>
    </xf>
    <xf numFmtId="0" fontId="24" fillId="0" borderId="0" xfId="10" applyFont="1" applyAlignment="1">
      <alignment horizontal="right" wrapText="1"/>
    </xf>
    <xf numFmtId="0" fontId="24" fillId="2" borderId="0" xfId="0" applyFont="1" applyFill="1" applyAlignment="1">
      <alignment horizontal="right" vertical="center" wrapText="1"/>
    </xf>
    <xf numFmtId="0" fontId="25" fillId="0" borderId="0" xfId="3" applyFont="1" applyFill="1" applyBorder="1" applyAlignment="1">
      <alignment horizontal="right"/>
    </xf>
    <xf numFmtId="0" fontId="25" fillId="0" borderId="0" xfId="3" applyFont="1" applyBorder="1" applyAlignment="1">
      <alignment horizontal="right"/>
    </xf>
    <xf numFmtId="0" fontId="18" fillId="2" borderId="0" xfId="0" applyFont="1" applyFill="1" applyAlignment="1">
      <alignment horizontal="right" vertical="center" wrapText="1"/>
    </xf>
    <xf numFmtId="164" fontId="24" fillId="2" borderId="0" xfId="9" applyFont="1" applyFill="1" applyAlignment="1">
      <alignment horizontal="right" vertical="top"/>
    </xf>
    <xf numFmtId="0" fontId="1" fillId="0" borderId="0" xfId="0" applyFont="1" applyAlignment="1">
      <alignment horizontal="left" vertical="center" wrapText="1"/>
    </xf>
    <xf numFmtId="0" fontId="4" fillId="0" borderId="0" xfId="4" applyFont="1" applyBorder="1" applyAlignment="1">
      <alignment vertical="top"/>
    </xf>
    <xf numFmtId="0" fontId="5" fillId="0" borderId="0" xfId="6" applyFont="1" applyAlignment="1">
      <alignment vertical="top" wrapText="1"/>
    </xf>
    <xf numFmtId="0" fontId="1" fillId="0" borderId="0" xfId="0" applyFont="1"/>
    <xf numFmtId="0" fontId="16" fillId="4"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3" xfId="0" applyFont="1" applyFill="1" applyBorder="1" applyAlignment="1">
      <alignment horizontal="center" vertical="center"/>
    </xf>
    <xf numFmtId="0" fontId="7" fillId="3" borderId="3"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center" vertical="center"/>
    </xf>
    <xf numFmtId="43" fontId="18" fillId="2" borderId="3" xfId="1" applyFont="1" applyFill="1" applyBorder="1" applyAlignment="1">
      <alignment vertical="center"/>
    </xf>
    <xf numFmtId="43" fontId="18" fillId="2" borderId="3" xfId="1" applyFont="1" applyFill="1" applyBorder="1" applyAlignment="1">
      <alignment horizontal="center" vertical="center"/>
    </xf>
    <xf numFmtId="0" fontId="31" fillId="0" borderId="4" xfId="0" applyFont="1" applyBorder="1" applyAlignment="1">
      <alignment horizontal="center" vertical="center"/>
    </xf>
    <xf numFmtId="43" fontId="32" fillId="4" borderId="3" xfId="1" applyFont="1" applyFill="1" applyBorder="1" applyAlignment="1">
      <alignment horizontal="center" vertical="center"/>
    </xf>
    <xf numFmtId="43" fontId="31" fillId="2" borderId="3" xfId="1" applyFont="1" applyFill="1" applyBorder="1" applyAlignment="1">
      <alignment horizontal="center" vertical="center"/>
    </xf>
    <xf numFmtId="43" fontId="12" fillId="2" borderId="3" xfId="1" applyFont="1" applyFill="1" applyBorder="1" applyAlignment="1">
      <alignment horizontal="center" vertical="center"/>
    </xf>
    <xf numFmtId="43" fontId="27" fillId="4" borderId="3" xfId="1" applyFont="1" applyFill="1" applyBorder="1" applyAlignment="1">
      <alignment horizontal="center" vertical="center"/>
    </xf>
    <xf numFmtId="43" fontId="31" fillId="3" borderId="3" xfId="1" applyFont="1" applyFill="1" applyBorder="1" applyAlignment="1">
      <alignment vertical="center"/>
    </xf>
    <xf numFmtId="0" fontId="33" fillId="0" borderId="0" xfId="0" applyFont="1" applyAlignment="1">
      <alignment horizontal="right" vertical="center"/>
    </xf>
    <xf numFmtId="0" fontId="34" fillId="0" borderId="0" xfId="0" applyFont="1"/>
    <xf numFmtId="0" fontId="35" fillId="0" borderId="4" xfId="0" applyFont="1" applyBorder="1" applyAlignment="1">
      <alignment horizontal="right" vertical="center" wrapText="1"/>
    </xf>
    <xf numFmtId="0" fontId="35" fillId="0" borderId="5" xfId="0" applyFont="1" applyBorder="1" applyAlignment="1">
      <alignment horizontal="right" vertical="center" wrapText="1"/>
    </xf>
    <xf numFmtId="0" fontId="18" fillId="0" borderId="0" xfId="0" applyFont="1" applyAlignment="1">
      <alignment horizontal="right" vertical="center" readingOrder="2"/>
    </xf>
    <xf numFmtId="0" fontId="35" fillId="0" borderId="5" xfId="0" applyFont="1" applyBorder="1" applyAlignment="1">
      <alignment horizontal="right" vertical="center"/>
    </xf>
    <xf numFmtId="0" fontId="18" fillId="0" borderId="0" xfId="0" applyFont="1" applyAlignment="1">
      <alignment horizontal="right"/>
    </xf>
    <xf numFmtId="0" fontId="18" fillId="0" borderId="6" xfId="0" applyFont="1" applyBorder="1" applyAlignment="1">
      <alignment horizontal="right"/>
    </xf>
    <xf numFmtId="0" fontId="12" fillId="0" borderId="5" xfId="0" applyFont="1" applyBorder="1" applyAlignment="1">
      <alignment horizontal="right" vertical="center"/>
    </xf>
    <xf numFmtId="0" fontId="18" fillId="0" borderId="7" xfId="0" applyFont="1" applyBorder="1" applyAlignment="1">
      <alignment horizontal="right"/>
    </xf>
    <xf numFmtId="0" fontId="18" fillId="0" borderId="8" xfId="0" applyFont="1" applyBorder="1" applyAlignment="1">
      <alignment horizontal="right"/>
    </xf>
    <xf numFmtId="0" fontId="18" fillId="0" borderId="9" xfId="0" applyFont="1" applyBorder="1" applyAlignment="1">
      <alignment horizontal="right"/>
    </xf>
    <xf numFmtId="0" fontId="15" fillId="0" borderId="0" xfId="0" applyFont="1" applyAlignment="1">
      <alignment horizontal="center"/>
    </xf>
    <xf numFmtId="0" fontId="34" fillId="0" borderId="0" xfId="0" applyFont="1" applyAlignment="1">
      <alignment horizontal="center"/>
    </xf>
    <xf numFmtId="0" fontId="31" fillId="0" borderId="0" xfId="0" applyFont="1"/>
  </cellXfs>
  <cellStyles count="11">
    <cellStyle name="Comma" xfId="1" builtinId="3"/>
    <cellStyle name="Date" xfId="8" xr:uid="{5B6F39F1-B6D7-4C7E-B72A-740FB1B39F61}"/>
    <cellStyle name="Date label" xfId="7" xr:uid="{06C3A46A-1A40-4769-AB8C-84D495D9A415}"/>
    <cellStyle name="Explanatory Text" xfId="6" builtinId="53"/>
    <cellStyle name="Heading 2" xfId="3" builtinId="17"/>
    <cellStyle name="Heading 3" xfId="4" builtinId="18"/>
    <cellStyle name="Heading 4" xfId="5" builtinId="19"/>
    <cellStyle name="Name" xfId="10" xr:uid="{CCA721FE-6F9E-4740-9794-579B16B70BD4}"/>
    <cellStyle name="Normal" xfId="0" builtinId="0"/>
    <cellStyle name="Phone" xfId="9" xr:uid="{4618A2BF-5023-4BC5-8287-57782A5B808A}"/>
    <cellStyle name="Title" xfId="2" builtinId="15"/>
  </cellStyles>
  <dxfs count="0"/>
  <tableStyles count="0" defaultTableStyle="TableStyleMedium2" defaultPivotStyle="PivotStyleLight16"/>
  <colors>
    <mruColors>
      <color rgb="FF095463"/>
      <color rgb="FF89172A"/>
      <color rgb="FF881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178056</xdr:colOff>
      <xdr:row>0</xdr:row>
      <xdr:rowOff>190500</xdr:rowOff>
    </xdr:from>
    <xdr:to>
      <xdr:col>2</xdr:col>
      <xdr:colOff>554540</xdr:colOff>
      <xdr:row>0</xdr:row>
      <xdr:rowOff>708085</xdr:rowOff>
    </xdr:to>
    <xdr:pic>
      <xdr:nvPicPr>
        <xdr:cNvPr id="5" name="Picture 4">
          <a:extLst>
            <a:ext uri="{FF2B5EF4-FFF2-40B4-BE49-F238E27FC236}">
              <a16:creationId xmlns:a16="http://schemas.microsoft.com/office/drawing/2014/main" id="{98506570-4279-4FA0-800B-4633231FD4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3956" y="190500"/>
          <a:ext cx="1074984" cy="5175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020-09E9-4C42-B839-1CB04AEF943D}">
  <sheetPr>
    <pageSetUpPr fitToPage="1"/>
  </sheetPr>
  <dimension ref="A1:K44"/>
  <sheetViews>
    <sheetView showGridLines="0" rightToLeft="1" tabSelected="1" topLeftCell="A25" zoomScale="79" zoomScaleNormal="85" zoomScaleSheetLayoutView="100" workbookViewId="0">
      <selection activeCell="N5" sqref="N5"/>
    </sheetView>
  </sheetViews>
  <sheetFormatPr defaultRowHeight="14.5"/>
  <cols>
    <col min="1" max="1" width="3.08984375" customWidth="1"/>
    <col min="2" max="2" width="10" customWidth="1"/>
    <col min="3" max="3" width="17" customWidth="1"/>
    <col min="4" max="4" width="14.90625" customWidth="1"/>
    <col min="5" max="5" width="24.36328125" customWidth="1"/>
    <col min="6" max="6" width="10.36328125" customWidth="1"/>
    <col min="7" max="7" width="9" customWidth="1"/>
    <col min="8" max="8" width="13.26953125" customWidth="1"/>
    <col min="9" max="9" width="19.453125" customWidth="1"/>
    <col min="10" max="10" width="21.6328125" customWidth="1"/>
    <col min="11" max="11" width="4" customWidth="1"/>
  </cols>
  <sheetData>
    <row r="1" spans="1:10" ht="58.5" customHeight="1">
      <c r="A1" s="8"/>
      <c r="B1" s="8"/>
      <c r="C1" s="8"/>
      <c r="D1" s="8"/>
      <c r="E1" s="8"/>
      <c r="F1" s="8"/>
      <c r="G1" s="8"/>
      <c r="H1" s="8"/>
      <c r="I1" s="8"/>
      <c r="J1" s="8"/>
    </row>
    <row r="2" spans="1:10" s="3" customFormat="1" ht="25.25" customHeight="1">
      <c r="A2" s="9"/>
      <c r="B2" s="10" t="s">
        <v>28</v>
      </c>
      <c r="C2" s="10"/>
      <c r="D2" s="10"/>
      <c r="E2" s="10"/>
      <c r="F2" s="10"/>
      <c r="G2" s="10"/>
      <c r="H2" s="11"/>
      <c r="I2" s="12" t="s">
        <v>3</v>
      </c>
      <c r="J2" s="13">
        <f ca="1">TODAY()</f>
        <v>45293</v>
      </c>
    </row>
    <row r="3" spans="1:10" s="3" customFormat="1" ht="13">
      <c r="A3" s="9"/>
      <c r="B3" s="14" t="s">
        <v>12</v>
      </c>
      <c r="C3" s="14"/>
      <c r="D3" s="14"/>
      <c r="E3" s="14"/>
      <c r="F3" s="14"/>
      <c r="G3" s="14"/>
      <c r="H3" s="15"/>
      <c r="I3" s="16" t="s">
        <v>4</v>
      </c>
      <c r="J3" s="17" t="s">
        <v>11</v>
      </c>
    </row>
    <row r="4" spans="1:10" s="3" customFormat="1" ht="13">
      <c r="A4" s="9"/>
      <c r="B4" s="18"/>
      <c r="C4" s="18"/>
      <c r="D4" s="18"/>
      <c r="E4" s="18"/>
      <c r="F4" s="18"/>
      <c r="G4" s="18"/>
      <c r="H4" s="15"/>
      <c r="I4" s="16" t="s">
        <v>9</v>
      </c>
      <c r="J4" s="17" t="s">
        <v>10</v>
      </c>
    </row>
    <row r="5" spans="1:10" s="3" customFormat="1" ht="13">
      <c r="A5" s="9"/>
      <c r="B5" s="19" t="s">
        <v>13</v>
      </c>
      <c r="C5" s="19"/>
      <c r="D5" s="19"/>
      <c r="E5" s="19"/>
      <c r="F5" s="19"/>
      <c r="G5" s="19"/>
      <c r="H5" s="9"/>
      <c r="I5" s="20"/>
      <c r="J5" s="21"/>
    </row>
    <row r="6" spans="1:10" s="3" customFormat="1" ht="7.25" customHeight="1">
      <c r="A6" s="9"/>
      <c r="B6" s="22"/>
      <c r="C6" s="22"/>
      <c r="D6" s="22"/>
      <c r="E6" s="22"/>
      <c r="F6" s="22"/>
      <c r="G6" s="22"/>
      <c r="H6" s="9"/>
      <c r="I6" s="20"/>
      <c r="J6" s="21"/>
    </row>
    <row r="7" spans="1:10" s="3" customFormat="1" ht="20" customHeight="1">
      <c r="A7" s="9"/>
      <c r="B7" s="23" t="s">
        <v>23</v>
      </c>
      <c r="C7" s="23"/>
      <c r="D7" s="23"/>
      <c r="E7" s="23"/>
      <c r="F7" s="23"/>
      <c r="G7" s="24"/>
      <c r="H7" s="9"/>
      <c r="I7" s="25" t="s">
        <v>5</v>
      </c>
      <c r="J7" s="26" t="s">
        <v>8</v>
      </c>
    </row>
    <row r="8" spans="1:10" s="3" customFormat="1" ht="13">
      <c r="A8" s="9"/>
      <c r="B8" s="27" t="s">
        <v>29</v>
      </c>
      <c r="C8" s="27"/>
      <c r="D8" s="27"/>
      <c r="E8" s="27"/>
      <c r="F8" s="27"/>
      <c r="G8" s="27"/>
      <c r="H8" s="28"/>
      <c r="I8" s="25" t="s">
        <v>6</v>
      </c>
      <c r="J8" s="29" t="s">
        <v>7</v>
      </c>
    </row>
    <row r="9" spans="1:10" s="3" customFormat="1" ht="14.25" customHeight="1">
      <c r="A9" s="9"/>
      <c r="B9" s="30" t="s">
        <v>30</v>
      </c>
      <c r="C9" s="30"/>
      <c r="D9" s="30"/>
      <c r="E9" s="30"/>
      <c r="F9" s="30"/>
      <c r="G9" s="30"/>
      <c r="H9" s="28"/>
      <c r="I9" s="31"/>
      <c r="J9" s="32"/>
    </row>
    <row r="10" spans="1:10" s="3" customFormat="1" ht="13">
      <c r="A10" s="9"/>
      <c r="B10" s="33" t="s">
        <v>31</v>
      </c>
      <c r="C10" s="33"/>
      <c r="D10" s="33"/>
      <c r="E10" s="33"/>
      <c r="F10" s="33"/>
      <c r="G10" s="33"/>
      <c r="H10" s="34"/>
      <c r="I10" s="35"/>
      <c r="J10" s="9"/>
    </row>
    <row r="11" spans="1:10" s="3" customFormat="1" ht="13">
      <c r="A11" s="9"/>
      <c r="B11" s="36"/>
      <c r="C11" s="36"/>
      <c r="D11" s="36"/>
      <c r="E11" s="36"/>
      <c r="F11" s="36"/>
      <c r="G11" s="36"/>
      <c r="H11" s="9"/>
      <c r="I11" s="9"/>
      <c r="J11" s="9"/>
    </row>
    <row r="12" spans="1:10" s="3" customFormat="1" ht="13">
      <c r="A12" s="9"/>
      <c r="B12" s="33" t="s">
        <v>32</v>
      </c>
      <c r="C12" s="33"/>
      <c r="D12" s="33"/>
      <c r="E12" s="33"/>
      <c r="F12" s="33"/>
      <c r="G12" s="33"/>
      <c r="H12" s="9"/>
      <c r="I12" s="9"/>
      <c r="J12" s="9"/>
    </row>
    <row r="13" spans="1:10" s="3" customFormat="1" ht="13">
      <c r="A13" s="9"/>
      <c r="B13" s="37" t="s">
        <v>33</v>
      </c>
      <c r="C13" s="37"/>
      <c r="D13" s="37"/>
      <c r="E13" s="37"/>
      <c r="F13" s="37"/>
      <c r="G13" s="37"/>
      <c r="H13" s="9"/>
      <c r="I13" s="9"/>
      <c r="J13" s="9"/>
    </row>
    <row r="14" spans="1:10" ht="7.25" customHeight="1">
      <c r="A14" s="38"/>
      <c r="B14" s="39"/>
      <c r="C14" s="39"/>
      <c r="D14" s="40"/>
      <c r="E14" s="40"/>
      <c r="F14" s="40"/>
      <c r="G14" s="40"/>
      <c r="H14" s="40"/>
      <c r="I14" s="40"/>
      <c r="J14" s="40"/>
    </row>
    <row r="15" spans="1:10">
      <c r="A15" s="41"/>
      <c r="B15" s="42" t="s">
        <v>0</v>
      </c>
      <c r="C15" s="43" t="s">
        <v>14</v>
      </c>
      <c r="D15" s="43"/>
      <c r="E15" s="43"/>
      <c r="F15" s="42" t="s">
        <v>22</v>
      </c>
      <c r="G15" s="44" t="s">
        <v>15</v>
      </c>
      <c r="H15" s="44"/>
      <c r="I15" s="42" t="s">
        <v>16</v>
      </c>
      <c r="J15" s="42" t="s">
        <v>17</v>
      </c>
    </row>
    <row r="16" spans="1:10">
      <c r="A16" s="41"/>
      <c r="B16" s="45" t="s">
        <v>1</v>
      </c>
      <c r="C16" s="45"/>
      <c r="D16" s="45"/>
      <c r="E16" s="45"/>
      <c r="F16" s="45"/>
      <c r="G16" s="45"/>
      <c r="H16" s="45"/>
      <c r="I16" s="45"/>
      <c r="J16" s="45"/>
    </row>
    <row r="17" spans="1:10" ht="43.5" customHeight="1">
      <c r="A17" s="41"/>
      <c r="B17" s="46">
        <v>1</v>
      </c>
      <c r="C17" s="47"/>
      <c r="D17" s="47"/>
      <c r="E17" s="47"/>
      <c r="F17" s="48"/>
      <c r="G17" s="49"/>
      <c r="H17" s="49"/>
      <c r="I17" s="50"/>
      <c r="J17" s="51">
        <f>I17*G17</f>
        <v>0</v>
      </c>
    </row>
    <row r="18" spans="1:10" ht="43.5" customHeight="1">
      <c r="A18" s="41"/>
      <c r="B18" s="46">
        <v>2</v>
      </c>
      <c r="C18" s="47"/>
      <c r="D18" s="47"/>
      <c r="E18" s="47"/>
      <c r="F18" s="48"/>
      <c r="G18" s="49"/>
      <c r="H18" s="49"/>
      <c r="I18" s="50"/>
      <c r="J18" s="51">
        <f>I18*G18</f>
        <v>0</v>
      </c>
    </row>
    <row r="19" spans="1:10" ht="43.5" customHeight="1">
      <c r="A19" s="41"/>
      <c r="B19" s="46">
        <v>3</v>
      </c>
      <c r="C19" s="47"/>
      <c r="D19" s="47"/>
      <c r="E19" s="47"/>
      <c r="F19" s="48"/>
      <c r="G19" s="49"/>
      <c r="H19" s="49"/>
      <c r="I19" s="50"/>
      <c r="J19" s="51">
        <f>I19*G19</f>
        <v>0</v>
      </c>
    </row>
    <row r="20" spans="1:10" ht="30" hidden="1" customHeight="1">
      <c r="A20" s="41"/>
      <c r="B20" s="48"/>
      <c r="C20" s="47"/>
      <c r="D20" s="47"/>
      <c r="E20" s="47"/>
      <c r="F20" s="48"/>
      <c r="G20" s="49"/>
      <c r="H20" s="49"/>
      <c r="I20" s="50"/>
      <c r="J20" s="51"/>
    </row>
    <row r="21" spans="1:10" ht="20.25" customHeight="1">
      <c r="A21" s="41"/>
      <c r="B21" s="52" t="str">
        <f>CHOOSE(LEFT(TEXT(J23,"000000000.00"))+1,,"One","Two","Three","Four","Five","Six","Seven","Eight","Nine")
&amp;IF(--LEFT(TEXT(J23,"000000000.00"))=0,,IF(AND(--MID(TEXT(J23,"000000000.00"),2,1)=0,--MID(TEXT(J23,"000000000.00"),3,1)=0)," Hundred"," Hundred and "))
&amp;CHOOSE(MID(TEXT(J23,"000000000.00"),2,1)+1,,,"Twenty ","Thirty ","Forty ","Fifty ","Sixty ","Seventy ","Eighty ","Ninety ")
&amp;IF(--MID(TEXT(J23,"000000000.00"),2,1)&lt;&gt;1,CHOOSE(MID(TEXT(J23,"000000000.00"),3,1)+1,,"One","Two","Three","Four","Five","Six","Seven","Eight","Nine"),
CHOOSE(MID(TEXT(J23,"000000000.00"),3,1)+1,"Ten","Eleven","Twelve","Thirteen","Fourteen","Fifteen","Sixteen","Seventeen","Eighteen","Nineteen"))
&amp;IF((--LEFT(TEXT(J23,"000000000.00"))+MID(TEXT(J23,"000000000.00"),2,1)+MID(TEXT(J23,"000000000.00"),3,1))=0,,IF(AND((--MID(TEXT(J23,"000000000.00"),4,1)+MID(TEXT(J23,"000000000.00"),5,1)+MID(TEXT(J23,"000000000.00"),6,1)+MID(TEXT(J23,"000000000.00"),7,1))=0,(--MID(TEXT(J23,"000000000.00"),8,1)+RIGHT(TEXT(J23,"000000000.00")))&gt;0)," Million and "," Million "))
&amp;CHOOSE(MID(TEXT(J23,"000000000.00"),4,1)+1,,"One","Two","Three","Four","Five","Six","Seven","Eight","Nine")
&amp;IF(--MID(TEXT(J23,"000000000.00"),4,1)=0,,IF(AND(--MID(TEXT(J23,"000000000.00"),5,1)=0,--MID(TEXT(J23,"000000000.00"),6,1)=0)," Hundred"," Hundred and"))
&amp;CHOOSE(MID(TEXT(J23,"000000000.00"),5,1)+1,,," Twenty"," Thirty"," Forty"," Fifty"," Sixty"," Seventy"," Eighty"," Ninety")
&amp;IF(--MID(TEXT(J23,"000000000.00"),5,1)&lt;&gt;1,CHOOSE(MID(TEXT(J23,"000000000.00"),6,1)+1,," One"," Two"," Three"," Four"," Five"," Six"," Seven"," Eight"," Nine"),CHOOSE(MID(TEXT(J23,"000000000.00"),6,1)+1," Ten"," Eleven"," Twelve"," Thirteen"," Fourteen"," Fifteen"," Sixteen"," Seventeen"," Eighteen"," Nineteen"))
&amp;IF((--MID(TEXT(J23,"000000000.00"),4,1)+MID(TEXT(J23,"000000000.00"),5,1)+MID(TEXT(J23,"000000000.00"),6,1))=0,,IF(OR((--MID(TEXT(J23,"000000000.00"),7,1)+MID(TEXT(J23,"000000000.00"),8,1)+MID(TEXT(J23,"000000000.00"),9,1))=0,--MID(TEXT(J23,"000000000.00"),7,1)&lt;&gt;0)," Thousand "," Thousand and "))
&amp;CHOOSE(MID(TEXT(J23,"000000000.00"),7,1)+1,,"One","Two","Three","Four","Five","Six","Seven","Eight","Nine")
&amp;IF(--MID(TEXT(J23,"000000000.00"),7,1)=0,,IF(AND(--MID(TEXT(J23,"000000000.00"),8,1)=0,--MID(TEXT(J23,"000000000.00"),9,1)=0)," Hundred "," Hundred and "))&amp;
CHOOSE(MID(TEXT(J23,"000000000.00"),8,1)+1,,,"Twenty ","Thirty ","Forty ","Fifty ","Sixty ","Seventy ","Eighty ","Ninety ")
&amp;IF(--MID(TEXT(J23,"000000000.00"),8,1)&lt;&gt;1,CHOOSE(MID(TEXT(J23,"000000000.00"),9,1)+1,,"One","Two","Three","Four","Five","Six","Seven","Eight","Nine"),CHOOSE(MID(TEXT(J23,"000000000.00"),9,1)+1,"Ten","Eleven","Twelve","Thirteen","Fourteen","Fifteen","Sixteen","Seventeen","Eighteen","Nineteen"))
&amp;" SAR &amp; "&amp;RIGHT(TEXT(J23,"000000000.00"),2)&amp;"/100"</f>
        <v xml:space="preserve"> SAR &amp; 00/100</v>
      </c>
      <c r="C21" s="52"/>
      <c r="D21" s="52"/>
      <c r="E21" s="52"/>
      <c r="F21" s="52"/>
      <c r="G21" s="52"/>
      <c r="H21" s="52"/>
      <c r="I21" s="53" t="s">
        <v>20</v>
      </c>
      <c r="J21" s="54">
        <f>SUM(J17:J20)</f>
        <v>0</v>
      </c>
    </row>
    <row r="22" spans="1:10" ht="20.25" customHeight="1">
      <c r="A22" s="41"/>
      <c r="B22" s="52"/>
      <c r="C22" s="52"/>
      <c r="D22" s="52"/>
      <c r="E22" s="52"/>
      <c r="F22" s="52"/>
      <c r="G22" s="52"/>
      <c r="H22" s="52"/>
      <c r="I22" s="55" t="s">
        <v>18</v>
      </c>
      <c r="J22" s="51">
        <f>(J21*15%)</f>
        <v>0</v>
      </c>
    </row>
    <row r="23" spans="1:10" s="4" customFormat="1" ht="20.25" customHeight="1">
      <c r="B23" s="52"/>
      <c r="C23" s="52"/>
      <c r="D23" s="52"/>
      <c r="E23" s="52"/>
      <c r="F23" s="52"/>
      <c r="G23" s="52"/>
      <c r="H23" s="52"/>
      <c r="I23" s="56" t="s">
        <v>19</v>
      </c>
      <c r="J23" s="57">
        <f>J21+J22</f>
        <v>0</v>
      </c>
    </row>
    <row r="24" spans="1:10">
      <c r="A24" s="41"/>
      <c r="B24" s="41"/>
      <c r="C24" s="41"/>
      <c r="D24" s="41"/>
      <c r="E24" s="41"/>
      <c r="F24" s="41"/>
      <c r="G24" s="41"/>
      <c r="H24" s="41"/>
      <c r="I24" s="41"/>
      <c r="J24" s="58"/>
    </row>
    <row r="25" spans="1:10">
      <c r="A25" s="41"/>
      <c r="B25" s="41"/>
      <c r="C25" s="59" t="s">
        <v>21</v>
      </c>
      <c r="D25" s="41"/>
      <c r="E25" s="41"/>
      <c r="F25" s="41"/>
      <c r="G25" s="41"/>
      <c r="H25" s="41"/>
      <c r="I25" s="41"/>
      <c r="J25" s="58"/>
    </row>
    <row r="26" spans="1:10" ht="35" customHeight="1">
      <c r="A26" s="5"/>
      <c r="B26" s="60"/>
      <c r="C26" s="60"/>
      <c r="D26" s="60"/>
      <c r="E26" s="60"/>
      <c r="F26" s="60"/>
      <c r="G26" s="60"/>
      <c r="H26" s="60"/>
      <c r="I26" s="60"/>
      <c r="J26" s="58"/>
    </row>
    <row r="27" spans="1:10" s="2" customFormat="1" ht="33" customHeight="1">
      <c r="A27" s="5"/>
      <c r="B27" s="61"/>
      <c r="C27" s="61"/>
      <c r="D27" s="61"/>
      <c r="E27" s="61"/>
      <c r="F27" s="61"/>
      <c r="G27" s="61"/>
      <c r="H27" s="61"/>
      <c r="I27" s="61"/>
      <c r="J27" s="62"/>
    </row>
    <row r="28" spans="1:10" s="2" customFormat="1" ht="13">
      <c r="A28" s="5"/>
      <c r="B28" s="63"/>
      <c r="C28" s="64"/>
      <c r="D28" s="64"/>
      <c r="E28" s="64"/>
      <c r="F28" s="64"/>
      <c r="G28" s="64"/>
      <c r="H28" s="64"/>
      <c r="I28" s="65"/>
      <c r="J28" s="62"/>
    </row>
    <row r="29" spans="1:10" s="2" customFormat="1" ht="13">
      <c r="A29" s="5"/>
      <c r="B29" s="63"/>
      <c r="C29" s="64"/>
      <c r="D29" s="64"/>
      <c r="E29" s="64"/>
      <c r="F29" s="64"/>
      <c r="G29" s="64"/>
      <c r="H29" s="64"/>
      <c r="I29" s="65"/>
      <c r="J29" s="62"/>
    </row>
    <row r="30" spans="1:10" s="2" customFormat="1" ht="13">
      <c r="A30" s="5"/>
      <c r="B30" s="63"/>
      <c r="C30" s="64"/>
      <c r="D30" s="64"/>
      <c r="E30" s="64"/>
      <c r="F30" s="64"/>
      <c r="G30" s="64"/>
      <c r="H30" s="64"/>
      <c r="I30" s="65"/>
      <c r="J30" s="62"/>
    </row>
    <row r="31" spans="1:10" s="2" customFormat="1" ht="13">
      <c r="A31" s="5"/>
      <c r="B31" s="63"/>
      <c r="C31" s="64"/>
      <c r="D31" s="64"/>
      <c r="E31" s="64"/>
      <c r="F31" s="64"/>
      <c r="G31" s="64"/>
      <c r="H31" s="64"/>
      <c r="I31" s="65"/>
      <c r="J31" s="62"/>
    </row>
    <row r="32" spans="1:10" s="2" customFormat="1" ht="13">
      <c r="A32" s="5"/>
      <c r="B32" s="63"/>
      <c r="C32" s="64"/>
      <c r="D32" s="64"/>
      <c r="E32" s="64"/>
      <c r="F32" s="64"/>
      <c r="G32" s="64"/>
      <c r="H32" s="64"/>
      <c r="I32" s="65"/>
      <c r="J32" s="62"/>
    </row>
    <row r="33" spans="1:11" s="2" customFormat="1" ht="13">
      <c r="A33" s="5"/>
      <c r="B33" s="66"/>
      <c r="C33" s="64"/>
      <c r="D33" s="64"/>
      <c r="E33" s="64"/>
      <c r="F33" s="64"/>
      <c r="G33" s="64"/>
      <c r="H33" s="64"/>
      <c r="I33" s="65"/>
      <c r="J33" s="62"/>
    </row>
    <row r="34" spans="1:11" s="3" customFormat="1" ht="13">
      <c r="A34" s="28"/>
      <c r="B34" s="67"/>
      <c r="C34" s="68"/>
      <c r="D34" s="68"/>
      <c r="E34" s="68"/>
      <c r="F34" s="68"/>
      <c r="G34" s="68"/>
      <c r="H34" s="68"/>
      <c r="I34" s="69"/>
      <c r="J34" s="28"/>
    </row>
    <row r="35" spans="1:11" ht="25.25" customHeight="1">
      <c r="A35" s="41"/>
      <c r="B35" s="1"/>
      <c r="C35" s="1"/>
      <c r="D35" s="1"/>
      <c r="E35" s="1"/>
      <c r="F35" s="1"/>
      <c r="G35" s="1"/>
      <c r="H35" s="1"/>
      <c r="I35" s="1"/>
      <c r="J35" s="1"/>
    </row>
    <row r="36" spans="1:11">
      <c r="A36" s="7"/>
      <c r="B36" s="70" t="s">
        <v>24</v>
      </c>
      <c r="C36" s="70"/>
      <c r="D36" s="7"/>
      <c r="E36" s="70" t="s">
        <v>24</v>
      </c>
      <c r="F36" s="70"/>
      <c r="G36" s="7"/>
      <c r="H36" s="70" t="s">
        <v>24</v>
      </c>
      <c r="I36" s="70"/>
      <c r="J36" s="41"/>
      <c r="K36" s="6"/>
    </row>
    <row r="37" spans="1:11">
      <c r="A37" s="7"/>
      <c r="B37" s="70"/>
      <c r="C37" s="70"/>
      <c r="D37" s="7"/>
      <c r="E37" s="70"/>
      <c r="F37" s="70"/>
      <c r="G37" s="7"/>
      <c r="H37" s="70"/>
      <c r="I37" s="70"/>
      <c r="J37" s="41"/>
      <c r="K37" s="6"/>
    </row>
    <row r="38" spans="1:11">
      <c r="A38" s="7"/>
      <c r="B38" s="70"/>
      <c r="C38" s="70"/>
      <c r="D38" s="7"/>
      <c r="E38" s="70"/>
      <c r="F38" s="70"/>
      <c r="G38" s="7"/>
      <c r="H38" s="70"/>
      <c r="I38" s="70"/>
      <c r="J38" s="41"/>
      <c r="K38" s="6"/>
    </row>
    <row r="39" spans="1:11">
      <c r="A39" s="7"/>
      <c r="B39" s="70"/>
      <c r="C39" s="70"/>
      <c r="D39" s="7"/>
      <c r="E39" s="70"/>
      <c r="F39" s="70"/>
      <c r="G39" s="7"/>
      <c r="H39" s="70"/>
      <c r="I39" s="70"/>
      <c r="J39" s="41"/>
      <c r="K39" s="6"/>
    </row>
    <row r="40" spans="1:11">
      <c r="A40" s="7"/>
      <c r="B40" s="70"/>
      <c r="C40" s="70"/>
      <c r="D40" s="7"/>
      <c r="E40" s="70"/>
      <c r="F40" s="70"/>
      <c r="G40" s="7"/>
      <c r="H40" s="70"/>
      <c r="I40" s="70"/>
      <c r="J40" s="41"/>
      <c r="K40" s="6"/>
    </row>
    <row r="41" spans="1:11">
      <c r="A41" s="7"/>
      <c r="B41" s="70"/>
      <c r="C41" s="70"/>
      <c r="D41" s="7"/>
      <c r="E41" s="70"/>
      <c r="F41" s="70"/>
      <c r="G41" s="7"/>
      <c r="H41" s="70"/>
      <c r="I41" s="70"/>
      <c r="J41" s="41"/>
      <c r="K41" s="6"/>
    </row>
    <row r="42" spans="1:11">
      <c r="A42" s="7"/>
      <c r="B42" s="71" t="s">
        <v>25</v>
      </c>
      <c r="C42" s="71"/>
      <c r="D42" s="7"/>
      <c r="E42" s="71" t="s">
        <v>26</v>
      </c>
      <c r="F42" s="71"/>
      <c r="G42" s="7"/>
      <c r="H42" s="71" t="s">
        <v>27</v>
      </c>
      <c r="I42" s="71"/>
      <c r="J42" s="72"/>
      <c r="K42" s="6"/>
    </row>
    <row r="43" spans="1:11">
      <c r="A43" s="7"/>
      <c r="B43" s="7"/>
      <c r="C43" s="7"/>
      <c r="D43" s="7"/>
      <c r="E43" s="7"/>
      <c r="F43" s="7"/>
      <c r="G43" s="7"/>
      <c r="H43" s="7"/>
      <c r="I43" s="7"/>
      <c r="J43" s="41"/>
    </row>
    <row r="44" spans="1:11">
      <c r="A44" s="7"/>
      <c r="B44" s="7"/>
      <c r="C44" s="7"/>
      <c r="D44" s="7"/>
      <c r="E44" s="7"/>
      <c r="F44" s="7"/>
      <c r="G44" s="7"/>
      <c r="H44" s="7"/>
      <c r="I44" s="7"/>
      <c r="J44" s="41" t="s">
        <v>2</v>
      </c>
    </row>
  </sheetData>
  <mergeCells count="35">
    <mergeCell ref="B11:G11"/>
    <mergeCell ref="B12:G12"/>
    <mergeCell ref="G15:H15"/>
    <mergeCell ref="B9:G9"/>
    <mergeCell ref="B27:I27"/>
    <mergeCell ref="B13:G13"/>
    <mergeCell ref="C18:E18"/>
    <mergeCell ref="G18:H18"/>
    <mergeCell ref="C19:E19"/>
    <mergeCell ref="G19:H19"/>
    <mergeCell ref="C20:E20"/>
    <mergeCell ref="G20:H20"/>
    <mergeCell ref="B26:I26"/>
    <mergeCell ref="C17:E17"/>
    <mergeCell ref="B16:J16"/>
    <mergeCell ref="C15:E15"/>
    <mergeCell ref="B8:G8"/>
    <mergeCell ref="B10:G10"/>
    <mergeCell ref="A1:J1"/>
    <mergeCell ref="B2:G2"/>
    <mergeCell ref="B3:G3"/>
    <mergeCell ref="B4:G4"/>
    <mergeCell ref="B5:G5"/>
    <mergeCell ref="B7:F7"/>
    <mergeCell ref="G17:H17"/>
    <mergeCell ref="B21:H23"/>
    <mergeCell ref="B36:C36"/>
    <mergeCell ref="H36:I36"/>
    <mergeCell ref="H37:I41"/>
    <mergeCell ref="H42:I42"/>
    <mergeCell ref="B42:C42"/>
    <mergeCell ref="B37:C41"/>
    <mergeCell ref="E36:F36"/>
    <mergeCell ref="E37:F41"/>
    <mergeCell ref="E42:F42"/>
  </mergeCells>
  <phoneticPr fontId="13" type="noConversion"/>
  <dataValidations count="23">
    <dataValidation allowBlank="1" showInputMessage="1" showErrorMessage="1" prompt="Enter Company Slogan in this cell and company address in cells below, from cell B4 through B6" sqref="B2:G2" xr:uid="{7BB841C9-A002-4D78-A60F-AFE3C8F870E7}"/>
    <dataValidation allowBlank="1" showInputMessage="1" showErrorMessage="1" prompt="Enter company Street Address in this cell" sqref="B3:G3" xr:uid="{D50D3473-B8AE-4825-9F93-EB431F63BE3E}"/>
    <dataValidation allowBlank="1" showInputMessage="1" showErrorMessage="1" prompt="Enter company City, State, and Zip Code in this cell" sqref="B4:G4" xr:uid="{3CA91FB1-BB8B-46FE-9459-2FCA8CEDCF1A}"/>
    <dataValidation allowBlank="1" showInputMessage="1" showErrorMessage="1" prompt="Enter company Phone and Fax numbers in this cell" sqref="B5:F6" xr:uid="{F373BE7B-708E-4DF0-BC5D-BF95F975C41E}"/>
    <dataValidation allowBlank="1" showInputMessage="1" showErrorMessage="1" prompt="Enter customer Name, Company Name, Street Address, and Phone number in cells below, from cell B8 through B12, Quotation end date in cell G7 and Prepared by name in cell G8" sqref="B7" xr:uid="{A0BD5A23-C807-475C-8390-925BF874FB9C}"/>
    <dataValidation allowBlank="1" showInputMessage="1" showErrorMessage="1" prompt="Enter customer Name in this cell" sqref="B8:B9 C8:G8" xr:uid="{2F35C251-B6AF-4C05-A0D8-891CB4FE69A6}"/>
    <dataValidation allowBlank="1" showInputMessage="1" showErrorMessage="1" prompt="Enter customer Company Name in this cell" sqref="B10:G10" xr:uid="{C9654BBB-A0EF-40DF-989A-876F955A5608}"/>
    <dataValidation allowBlank="1" showInputMessage="1" showErrorMessage="1" prompt="Enter customer Street Address in this cell" sqref="B11:G11" xr:uid="{FBE052C5-0D7F-40A0-837E-A9A851808751}"/>
    <dataValidation allowBlank="1" showInputMessage="1" showErrorMessage="1" prompt="Enter customer City, State, and Zip Code in this cell" sqref="B12:G12" xr:uid="{EE4BB951-38EF-42E4-9B47-D92B996A494F}"/>
    <dataValidation allowBlank="1" showInputMessage="1" showErrorMessage="1" prompt="Enter customer Phone number in this cell" sqref="B13:G13" xr:uid="{5B8C1F23-090A-4CED-BCF0-DD53C22AE73C}"/>
    <dataValidation allowBlank="1" showInputMessage="1" showErrorMessage="1" prompt="Enter Prepared by name in this cell" sqref="J8:J10" xr:uid="{25B21D01-2D1A-4C00-A8A3-529DF4B46EF2}"/>
    <dataValidation allowBlank="1" showInputMessage="1" showErrorMessage="1" prompt="Enter Quotation end date in this cell" sqref="J7" xr:uid="{DC81B944-D13C-401E-935D-00FC44519923}"/>
    <dataValidation allowBlank="1" showInputMessage="1" showErrorMessage="1" prompt="Enter quotation Date in this cell" sqref="J2" xr:uid="{AAB2801C-874E-4AA3-8CE3-954B55910922}"/>
    <dataValidation allowBlank="1" showInputMessage="1" showErrorMessage="1" prompt="Enter Customer ID in cell at right" sqref="H4:I4" xr:uid="{563010D7-CC13-436C-82B6-EA9AB9270F91}"/>
    <dataValidation allowBlank="1" showInputMessage="1" showErrorMessage="1" prompt="Enter quotation Date in cell at right" sqref="H2:I2" xr:uid="{93D90B22-F9D9-4730-8185-DA13EAE799F7}"/>
    <dataValidation allowBlank="1" showInputMessage="1" showErrorMessage="1" prompt="Enter Quotation number in cell at right" sqref="H3:I3" xr:uid="{69EF62A6-85F0-4FD6-83A9-3427089F54E6}"/>
    <dataValidation allowBlank="1" showInputMessage="1" showErrorMessage="1" prompt="Enter Quotation number in this cell" sqref="J3" xr:uid="{10198F30-69D0-49F9-B189-0C3750F11B4F}"/>
    <dataValidation allowBlank="1" showInputMessage="1" showErrorMessage="1" prompt="Enter Customer ID in this cell" sqref="J4" xr:uid="{D85E6B19-0413-4D84-9AE4-C7BE5C3F76B8}"/>
    <dataValidation allowBlank="1" showInputMessage="1" showErrorMessage="1" prompt="Title of this worksheet is in this cell. Enter Date, Quotation Number, and Customer ID in cells G2 through G5" sqref="A1" xr:uid="{10BA8B39-A451-4753-8918-B2215CBABD26}"/>
    <dataValidation allowBlank="1" showInputMessage="1" showErrorMessage="1" prompt="Enter Quotation end date in cell at right" sqref="I7" xr:uid="{F0E5DED1-48E0-4EB7-A1CF-196E0D83AD6F}"/>
    <dataValidation allowBlank="1" showInputMessage="1" showErrorMessage="1" prompt="Enter Prepared by name in cell at right" sqref="I8:I9" xr:uid="{E9A16FCF-9697-4D50-AE76-B7A03A37162B}"/>
    <dataValidation allowBlank="1" showInputMessage="1" showErrorMessage="1" prompt="Enter Comments or Special Instructions in this cell" sqref="D14:J14" xr:uid="{83AA9EC7-C552-4CCC-921C-F478EDCDD5FE}"/>
    <dataValidation allowBlank="1" showInputMessage="1" showErrorMessage="1" prompt="Enter Comments or Special Instructions in cell at right" sqref="B14:C14" xr:uid="{8502A6B8-8819-4FC2-8CCB-367A6F0125C8}"/>
  </dataValidations>
  <printOptions horizontalCentered="1"/>
  <pageMargins left="0.25" right="0.25" top="0.75" bottom="0.75" header="0.3" footer="0.3"/>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مستند" ma:contentTypeID="0x010100917CD2C4C2C6CA419E5D9A5497549C21" ma:contentTypeVersion="0" ma:contentTypeDescription="إنشاء مستند جديد." ma:contentTypeScope="" ma:versionID="8519288d0dd2498e20f66ed6f76b3147">
  <xsd:schema xmlns:xsd="http://www.w3.org/2001/XMLSchema" xmlns:xs="http://www.w3.org/2001/XMLSchema" xmlns:p="http://schemas.microsoft.com/office/2006/metadata/properties" targetNamespace="http://schemas.microsoft.com/office/2006/metadata/properties" ma:root="true" ma:fieldsID="8ee63134b0e8826f005f5700fd9b6b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B18D4-7F03-406F-9A6B-3D20D6750850}">
  <ds:schemaRefs>
    <ds:schemaRef ds:uri="http://purl.org/dc/dcmitype/"/>
    <ds:schemaRef ds:uri="http://purl.org/dc/terms/"/>
    <ds:schemaRef ds:uri="http://schemas.microsoft.com/office/2006/metadata/properties"/>
    <ds:schemaRef ds:uri="http://www.w3.org/XML/1998/namespace"/>
    <ds:schemaRef ds:uri="f056c982-2665-4f8b-8532-88c17591ec4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e41d526-3c1f-4054-b9e0-7b37076a5949"/>
  </ds:schemaRefs>
</ds:datastoreItem>
</file>

<file path=customXml/itemProps2.xml><?xml version="1.0" encoding="utf-8"?>
<ds:datastoreItem xmlns:ds="http://schemas.openxmlformats.org/officeDocument/2006/customXml" ds:itemID="{2D089459-28A3-4C3D-952C-790D757682C6}"/>
</file>

<file path=customXml/itemProps3.xml><?xml version="1.0" encoding="utf-8"?>
<ds:datastoreItem xmlns:ds="http://schemas.openxmlformats.org/officeDocument/2006/customXml" ds:itemID="{C1EEF333-7570-45B6-A6C7-BC997D698D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عرض سعر</vt:lpstr>
      <vt:lpstr>'عرض سعر'!Print_Area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Al Mubarak</dc:creator>
  <cp:lastModifiedBy>Mahmoud Alnahhas</cp:lastModifiedBy>
  <cp:lastPrinted>2021-01-09T11:44:04Z</cp:lastPrinted>
  <dcterms:created xsi:type="dcterms:W3CDTF">2019-06-24T05:50:07Z</dcterms:created>
  <dcterms:modified xsi:type="dcterms:W3CDTF">2024-01-02T13:01:24Z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0x010100917CD2C4C2C6CA419E5D9A5497549C21</vt:lpwstr>
  </property>
  <property fmtid="{D5CDD505-2E9C-101B-9397-08002B2CF9AE}" pid="3" name="MediaServiceImageTags">
    <vt:lpwstr/>
  </property>
</Properties>
</file>